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mullins\Documents\1_Stockroom Files\Orders\"/>
    </mc:Choice>
  </mc:AlternateContent>
  <bookViews>
    <workbookView xWindow="-15" yWindow="4575" windowWidth="11640" windowHeight="2745"/>
  </bookViews>
  <sheets>
    <sheet name="Order Request" sheetId="1" r:id="rId1"/>
    <sheet name="Menu Data" sheetId="4" state="hidden" r:id="rId2"/>
  </sheets>
  <definedNames>
    <definedName name="Faculty">'Menu Data'!$A$1:$A$27</definedName>
    <definedName name="Function">'Menu Data'!$C$1:$C$11</definedName>
    <definedName name="FunctionNbr">'Menu Data'!$C$1:$C$11</definedName>
    <definedName name="Purpose">'Menu Data'!$E$1:$E$12</definedName>
  </definedNames>
  <calcPr calcId="162913"/>
</workbook>
</file>

<file path=xl/calcChain.xml><?xml version="1.0" encoding="utf-8"?>
<calcChain xmlns="http://schemas.openxmlformats.org/spreadsheetml/2006/main">
  <c r="G27" i="1" l="1"/>
  <c r="G26" i="1"/>
  <c r="G25" i="1"/>
  <c r="G24" i="1"/>
  <c r="G28" i="1" s="1"/>
  <c r="G30" i="1" s="1"/>
  <c r="G23" i="1"/>
  <c r="G18" i="1"/>
  <c r="G17" i="1"/>
  <c r="G16" i="1"/>
  <c r="G15" i="1"/>
  <c r="G14" i="1"/>
  <c r="G22" i="1"/>
  <c r="G21" i="1"/>
  <c r="G20" i="1"/>
  <c r="G19" i="1"/>
</calcChain>
</file>

<file path=xl/sharedStrings.xml><?xml version="1.0" encoding="utf-8"?>
<sst xmlns="http://schemas.openxmlformats.org/spreadsheetml/2006/main" count="112" uniqueCount="87">
  <si>
    <t>Date of Request</t>
  </si>
  <si>
    <t>Date Needed</t>
  </si>
  <si>
    <t>Supplier Address</t>
  </si>
  <si>
    <t>Item No.</t>
  </si>
  <si>
    <t>Qty.</t>
  </si>
  <si>
    <t>Description</t>
  </si>
  <si>
    <t>Unit</t>
  </si>
  <si>
    <t>Unit Price</t>
  </si>
  <si>
    <t>Catalog No.</t>
  </si>
  <si>
    <t>Supplier Phone</t>
  </si>
  <si>
    <t>Total</t>
  </si>
  <si>
    <t>Ext. Price</t>
  </si>
  <si>
    <t>S &amp; H</t>
  </si>
  <si>
    <t>Comments</t>
  </si>
  <si>
    <t>Subtotal</t>
  </si>
  <si>
    <t xml:space="preserve"> </t>
  </si>
  <si>
    <t>Boles, T</t>
  </si>
  <si>
    <t>Carrick, AM</t>
  </si>
  <si>
    <t>Boles, J O</t>
  </si>
  <si>
    <t>Carrick, J D</t>
  </si>
  <si>
    <t>Carroll, W R</t>
  </si>
  <si>
    <t>Cashman, D</t>
  </si>
  <si>
    <t>Crouse, D J</t>
  </si>
  <si>
    <t>Ensor, D E</t>
  </si>
  <si>
    <t>Glinski, R J</t>
  </si>
  <si>
    <t>Jiang, X</t>
  </si>
  <si>
    <t>Lisic, E C</t>
  </si>
  <si>
    <t>Majors, T</t>
  </si>
  <si>
    <t>Rezsnyak, C E</t>
  </si>
  <si>
    <t>Rust, K M</t>
  </si>
  <si>
    <t>Swartling, D J</t>
  </si>
  <si>
    <t>Zhan, X</t>
  </si>
  <si>
    <t>Zhang, H</t>
  </si>
  <si>
    <t>Gichuhi, W</t>
  </si>
  <si>
    <t>Hawkins, C</t>
  </si>
  <si>
    <t>Mullins, G A</t>
  </si>
  <si>
    <t>Hanchey, T</t>
  </si>
  <si>
    <t>2-10106</t>
  </si>
  <si>
    <t>2-10117</t>
  </si>
  <si>
    <t>2-29312</t>
  </si>
  <si>
    <t>5-38032</t>
  </si>
  <si>
    <t>5-38578</t>
  </si>
  <si>
    <t>5-39304</t>
  </si>
  <si>
    <t>9-96451</t>
  </si>
  <si>
    <t>2-10107</t>
  </si>
  <si>
    <t>1010/1020</t>
  </si>
  <si>
    <t>1110/1120</t>
  </si>
  <si>
    <t>3010/3020</t>
  </si>
  <si>
    <t>3410/3420</t>
  </si>
  <si>
    <t>3510/3520</t>
  </si>
  <si>
    <t>URECA</t>
  </si>
  <si>
    <t>SRG</t>
  </si>
  <si>
    <t>Stockroom</t>
  </si>
  <si>
    <t>Fisher</t>
  </si>
  <si>
    <t>VWR</t>
  </si>
  <si>
    <t>RPI</t>
  </si>
  <si>
    <t>MidSci</t>
  </si>
  <si>
    <t>IDT</t>
  </si>
  <si>
    <t>Bio-Rad</t>
  </si>
  <si>
    <t>Other (see comments)</t>
  </si>
  <si>
    <t>Sigma-Aldrich</t>
  </si>
  <si>
    <t>Cole-Parmer</t>
  </si>
  <si>
    <t>Agilent</t>
  </si>
  <si>
    <t>Genewiz</t>
  </si>
  <si>
    <t>Addgene</t>
  </si>
  <si>
    <t>Chemglass</t>
  </si>
  <si>
    <t>Supplier URL</t>
  </si>
  <si>
    <t>Chemistry Order Form</t>
  </si>
  <si>
    <t>Requested by*</t>
  </si>
  <si>
    <t>Function Number*</t>
  </si>
  <si>
    <t>Supplier Name*</t>
  </si>
  <si>
    <t>Purpose*</t>
  </si>
  <si>
    <t>Filled from drop-down list</t>
  </si>
  <si>
    <t>Free-form entry</t>
  </si>
  <si>
    <t>1) Fill out form.          2) Save form on your PC.          3) Email form to gmullins@tntech.edu</t>
  </si>
  <si>
    <t>Locked formula</t>
  </si>
  <si>
    <t>Cojocaru, O</t>
  </si>
  <si>
    <t>Coonce, J G</t>
  </si>
  <si>
    <t>Yu, Tao</t>
  </si>
  <si>
    <t>Carroll, A</t>
  </si>
  <si>
    <t>2-29801</t>
  </si>
  <si>
    <t>2-10895</t>
  </si>
  <si>
    <t>2-10010</t>
  </si>
  <si>
    <t>2-10012</t>
  </si>
  <si>
    <t>2-10118</t>
  </si>
  <si>
    <t>Callender, A F</t>
  </si>
  <si>
    <t>Moldenhauer,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</si>
</sst>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4" tint="0.79995117038483843"/>
      </patternFill>
    </fill>
    <fill>
      <patternFill patternType="mediumGray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Border="1"/>
    <xf numFmtId="0" fontId="2" fillId="2" borderId="4" xfId="0" applyFont="1" applyFill="1" applyBorder="1" applyAlignment="1">
      <alignment horizontal="right"/>
    </xf>
    <xf numFmtId="49" fontId="2" fillId="2" borderId="2" xfId="0" applyNumberFormat="1" applyFont="1" applyFill="1" applyBorder="1"/>
    <xf numFmtId="49" fontId="0" fillId="2" borderId="7" xfId="0" applyNumberFormat="1" applyFill="1" applyBorder="1"/>
    <xf numFmtId="49" fontId="2" fillId="2" borderId="0" xfId="0" applyNumberFormat="1" applyFont="1" applyFill="1" applyBorder="1" applyAlignment="1">
      <alignment horizontal="left"/>
    </xf>
    <xf numFmtId="0" fontId="0" fillId="2" borderId="9" xfId="0" applyFill="1" applyBorder="1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44" fontId="0" fillId="2" borderId="9" xfId="0" applyNumberFormat="1" applyFill="1" applyBorder="1" applyAlignment="1">
      <alignment horizontal="right"/>
    </xf>
    <xf numFmtId="49" fontId="0" fillId="2" borderId="10" xfId="0" applyNumberForma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4" fillId="2" borderId="0" xfId="0" applyFont="1" applyFill="1" applyBorder="1"/>
    <xf numFmtId="49" fontId="0" fillId="2" borderId="0" xfId="0" applyNumberFormat="1" applyFill="1" applyBorder="1" applyProtection="1">
      <protection locked="0"/>
    </xf>
    <xf numFmtId="0" fontId="4" fillId="0" borderId="0" xfId="1"/>
    <xf numFmtId="0" fontId="4" fillId="0" borderId="0" xfId="1" applyFont="1"/>
    <xf numFmtId="44" fontId="2" fillId="4" borderId="11" xfId="0" applyNumberFormat="1" applyFont="1" applyFill="1" applyBorder="1" applyAlignment="1">
      <alignment horizontal="right"/>
    </xf>
    <xf numFmtId="44" fontId="0" fillId="4" borderId="1" xfId="0" applyNumberFormat="1" applyFill="1" applyBorder="1" applyAlignment="1">
      <alignment horizontal="right"/>
    </xf>
    <xf numFmtId="0" fontId="0" fillId="0" borderId="0" xfId="0" applyFont="1" applyAlignment="1">
      <alignment wrapText="1"/>
    </xf>
    <xf numFmtId="0" fontId="4" fillId="0" borderId="0" xfId="1" applyAlignment="1"/>
    <xf numFmtId="0" fontId="2" fillId="5" borderId="2" xfId="0" applyFont="1" applyFill="1" applyBorder="1"/>
    <xf numFmtId="0" fontId="0" fillId="5" borderId="0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/>
    </xf>
    <xf numFmtId="49" fontId="0" fillId="3" borderId="7" xfId="0" applyNumberForma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0" fillId="3" borderId="0" xfId="0" applyFill="1" applyBorder="1"/>
    <xf numFmtId="0" fontId="0" fillId="4" borderId="0" xfId="0" applyFill="1" applyBorder="1"/>
    <xf numFmtId="49" fontId="4" fillId="3" borderId="0" xfId="0" applyNumberFormat="1" applyFont="1" applyFill="1" applyBorder="1" applyProtection="1">
      <protection locked="0"/>
    </xf>
    <xf numFmtId="49" fontId="2" fillId="2" borderId="0" xfId="0" applyNumberFormat="1" applyFont="1" applyFill="1" applyBorder="1"/>
    <xf numFmtId="0" fontId="4" fillId="3" borderId="7" xfId="0" applyFont="1" applyFill="1" applyBorder="1" applyProtection="1">
      <protection locked="0"/>
    </xf>
    <xf numFmtId="14" fontId="0" fillId="6" borderId="0" xfId="0" quotePrefix="1" applyNumberFormat="1" applyFill="1" applyProtection="1">
      <protection locked="0"/>
    </xf>
    <xf numFmtId="44" fontId="3" fillId="6" borderId="1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Border="1"/>
    <xf numFmtId="49" fontId="4" fillId="6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center" vertical="top"/>
    </xf>
    <xf numFmtId="0" fontId="4" fillId="6" borderId="1" xfId="0" applyFont="1" applyFill="1" applyBorder="1" applyAlignment="1" applyProtection="1">
      <alignment horizontal="center" vertical="top"/>
      <protection locked="0"/>
    </xf>
    <xf numFmtId="49" fontId="4" fillId="6" borderId="1" xfId="0" applyNumberFormat="1" applyFont="1" applyFill="1" applyBorder="1" applyAlignment="1" applyProtection="1">
      <alignment horizontal="center" vertical="top"/>
      <protection locked="0"/>
    </xf>
    <xf numFmtId="0" fontId="0" fillId="6" borderId="1" xfId="0" applyFill="1" applyBorder="1" applyAlignment="1" applyProtection="1">
      <alignment horizontal="center" vertical="top"/>
      <protection locked="0"/>
    </xf>
    <xf numFmtId="49" fontId="4" fillId="6" borderId="1" xfId="0" quotePrefix="1" applyNumberFormat="1" applyFont="1" applyFill="1" applyBorder="1" applyAlignment="1" applyProtection="1">
      <alignment horizontal="center" vertical="top"/>
      <protection locked="0"/>
    </xf>
    <xf numFmtId="49" fontId="0" fillId="6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/>
    </xf>
    <xf numFmtId="44" fontId="0" fillId="6" borderId="1" xfId="0" applyNumberFormat="1" applyFill="1" applyBorder="1" applyAlignment="1" applyProtection="1">
      <alignment horizontal="right" vertical="top"/>
      <protection locked="0"/>
    </xf>
    <xf numFmtId="14" fontId="0" fillId="7" borderId="0" xfId="0" quotePrefix="1" applyNumberFormat="1" applyFill="1" applyProtection="1">
      <protection locked="0"/>
    </xf>
    <xf numFmtId="0" fontId="2" fillId="2" borderId="2" xfId="0" applyFont="1" applyFill="1" applyBorder="1" applyAlignment="1">
      <alignment vertical="top"/>
    </xf>
    <xf numFmtId="44" fontId="0" fillId="4" borderId="1" xfId="0" applyNumberFormat="1" applyFill="1" applyBorder="1" applyAlignment="1">
      <alignment horizontal="right" vertical="top"/>
    </xf>
    <xf numFmtId="0" fontId="1" fillId="2" borderId="0" xfId="0" applyFont="1" applyFill="1" applyBorder="1" applyAlignment="1"/>
    <xf numFmtId="0" fontId="4" fillId="0" borderId="0" xfId="0" applyFont="1" applyAlignment="1">
      <alignment wrapText="1"/>
    </xf>
    <xf numFmtId="14" fontId="0" fillId="6" borderId="0" xfId="0" quotePrefix="1" applyNumberFormat="1" applyFill="1" applyAlignment="1" applyProtection="1">
      <alignment horizontal="left" vertical="top" wrapText="1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37"/>
  <sheetViews>
    <sheetView tabSelected="1" zoomScaleNormal="100" workbookViewId="0">
      <selection activeCell="G3" sqref="G3"/>
    </sheetView>
  </sheetViews>
  <sheetFormatPr defaultRowHeight="12.75" x14ac:dyDescent="0.2"/>
  <cols>
    <col min="1" max="1" width="16.5703125" style="1" bestFit="1" customWidth="1"/>
    <col min="2" max="2" width="12.7109375" style="1" customWidth="1"/>
    <col min="3" max="3" width="16.7109375" style="1" customWidth="1"/>
    <col min="4" max="4" width="50.85546875" style="1" customWidth="1"/>
    <col min="5" max="5" width="9.140625" style="2"/>
    <col min="6" max="6" width="12.28515625" style="1" customWidth="1"/>
    <col min="7" max="7" width="16" style="3" bestFit="1" customWidth="1"/>
    <col min="8" max="16384" width="9.140625" style="1"/>
  </cols>
  <sheetData>
    <row r="1" spans="1:7" x14ac:dyDescent="0.2">
      <c r="A1" s="60" t="s">
        <v>67</v>
      </c>
      <c r="B1" s="61"/>
      <c r="C1" s="61"/>
      <c r="D1" s="61"/>
      <c r="E1" s="61"/>
      <c r="F1" s="61"/>
      <c r="G1" s="62"/>
    </row>
    <row r="2" spans="1:7" x14ac:dyDescent="0.2">
      <c r="A2" s="63" t="s">
        <v>74</v>
      </c>
      <c r="B2" s="64"/>
      <c r="C2" s="64"/>
      <c r="D2" s="64"/>
      <c r="E2" s="64"/>
      <c r="F2" s="64"/>
      <c r="G2" s="65"/>
    </row>
    <row r="3" spans="1:7" x14ac:dyDescent="0.2">
      <c r="A3" s="10" t="s">
        <v>68</v>
      </c>
      <c r="B3" s="39" t="s">
        <v>18</v>
      </c>
      <c r="C3" s="8"/>
      <c r="D3" s="8"/>
      <c r="E3" s="40" t="s">
        <v>69</v>
      </c>
      <c r="F3" s="8"/>
      <c r="G3" s="41" t="s">
        <v>82</v>
      </c>
    </row>
    <row r="4" spans="1:7" x14ac:dyDescent="0.2">
      <c r="A4" s="10" t="s">
        <v>0</v>
      </c>
      <c r="B4" s="42"/>
      <c r="C4" s="8"/>
      <c r="D4" s="8"/>
      <c r="E4" s="12" t="s">
        <v>71</v>
      </c>
      <c r="F4" s="8"/>
      <c r="G4" s="35" t="s">
        <v>52</v>
      </c>
    </row>
    <row r="5" spans="1:7" x14ac:dyDescent="0.2">
      <c r="A5" s="10" t="s">
        <v>1</v>
      </c>
      <c r="B5" s="42"/>
      <c r="C5" s="54"/>
      <c r="D5" s="54"/>
      <c r="E5" s="7"/>
      <c r="F5" s="8"/>
      <c r="G5" s="11"/>
    </row>
    <row r="6" spans="1:7" ht="26.25" customHeight="1" x14ac:dyDescent="0.2">
      <c r="A6" s="55" t="s">
        <v>13</v>
      </c>
      <c r="B6" s="59"/>
      <c r="C6" s="59"/>
      <c r="D6" s="59"/>
      <c r="E6" s="7"/>
      <c r="F6" s="8"/>
      <c r="G6" s="11"/>
    </row>
    <row r="7" spans="1:7" ht="3" customHeight="1" x14ac:dyDescent="0.2">
      <c r="A7" s="29"/>
      <c r="B7" s="30"/>
      <c r="C7" s="30"/>
      <c r="D7" s="30"/>
      <c r="E7" s="7"/>
      <c r="F7" s="8"/>
      <c r="G7" s="11"/>
    </row>
    <row r="8" spans="1:7" x14ac:dyDescent="0.2">
      <c r="A8" s="10" t="s">
        <v>70</v>
      </c>
      <c r="B8" s="36" t="s">
        <v>53</v>
      </c>
      <c r="C8" s="14"/>
      <c r="D8" s="8"/>
      <c r="E8" s="7"/>
      <c r="F8" s="8"/>
      <c r="G8" s="11"/>
    </row>
    <row r="9" spans="1:7" x14ac:dyDescent="0.2">
      <c r="A9" s="10" t="s">
        <v>2</v>
      </c>
      <c r="B9" s="42"/>
      <c r="C9" s="42"/>
      <c r="D9" s="42"/>
      <c r="E9" s="7"/>
      <c r="F9" s="8"/>
      <c r="G9" s="11"/>
    </row>
    <row r="10" spans="1:7" x14ac:dyDescent="0.2">
      <c r="A10" s="10" t="s">
        <v>9</v>
      </c>
      <c r="B10" s="42"/>
      <c r="C10" s="42"/>
      <c r="D10" s="42"/>
      <c r="E10" s="7"/>
      <c r="F10" s="8"/>
      <c r="G10" s="11"/>
    </row>
    <row r="11" spans="1:7" x14ac:dyDescent="0.2">
      <c r="A11" s="10" t="s">
        <v>66</v>
      </c>
      <c r="B11" s="42"/>
      <c r="C11" s="42"/>
      <c r="D11" s="42"/>
      <c r="E11" s="7"/>
      <c r="F11" s="8"/>
      <c r="G11" s="11"/>
    </row>
    <row r="12" spans="1:7" ht="6" customHeight="1" x14ac:dyDescent="0.2">
      <c r="A12" s="10"/>
      <c r="B12" s="22"/>
      <c r="C12" s="8"/>
      <c r="D12" s="8"/>
      <c r="E12" s="7"/>
      <c r="F12" s="8"/>
      <c r="G12" s="11"/>
    </row>
    <row r="13" spans="1:7" x14ac:dyDescent="0.2">
      <c r="A13" s="31" t="s">
        <v>3</v>
      </c>
      <c r="B13" s="31" t="s">
        <v>4</v>
      </c>
      <c r="C13" s="31" t="s">
        <v>8</v>
      </c>
      <c r="D13" s="32" t="s">
        <v>5</v>
      </c>
      <c r="E13" s="31" t="s">
        <v>6</v>
      </c>
      <c r="F13" s="33" t="s">
        <v>7</v>
      </c>
      <c r="G13" s="34" t="s">
        <v>11</v>
      </c>
    </row>
    <row r="14" spans="1:7" ht="26.1" customHeight="1" x14ac:dyDescent="0.2">
      <c r="A14" s="46">
        <v>1</v>
      </c>
      <c r="B14" s="47"/>
      <c r="C14" s="48"/>
      <c r="D14" s="45"/>
      <c r="E14" s="47"/>
      <c r="F14" s="53"/>
      <c r="G14" s="56" t="str">
        <f t="shared" ref="G14:G27" si="0">IF(ISNUMBER(B14),B14*F14,"-")</f>
        <v>-</v>
      </c>
    </row>
    <row r="15" spans="1:7" ht="26.1" customHeight="1" x14ac:dyDescent="0.2">
      <c r="A15" s="46">
        <v>2</v>
      </c>
      <c r="B15" s="49"/>
      <c r="C15" s="50"/>
      <c r="D15" s="45"/>
      <c r="E15" s="48"/>
      <c r="F15" s="53"/>
      <c r="G15" s="56" t="str">
        <f t="shared" si="0"/>
        <v>-</v>
      </c>
    </row>
    <row r="16" spans="1:7" ht="26.1" customHeight="1" x14ac:dyDescent="0.2">
      <c r="A16" s="46">
        <v>3</v>
      </c>
      <c r="B16" s="49"/>
      <c r="C16" s="51"/>
      <c r="D16" s="45"/>
      <c r="E16" s="51"/>
      <c r="F16" s="53"/>
      <c r="G16" s="56" t="str">
        <f t="shared" si="0"/>
        <v>-</v>
      </c>
    </row>
    <row r="17" spans="1:7" ht="26.1" customHeight="1" x14ac:dyDescent="0.2">
      <c r="A17" s="46">
        <v>4</v>
      </c>
      <c r="B17" s="49"/>
      <c r="C17" s="51"/>
      <c r="D17" s="45"/>
      <c r="E17" s="49"/>
      <c r="F17" s="53"/>
      <c r="G17" s="56" t="str">
        <f t="shared" si="0"/>
        <v>-</v>
      </c>
    </row>
    <row r="18" spans="1:7" ht="26.1" customHeight="1" x14ac:dyDescent="0.2">
      <c r="A18" s="52">
        <v>5</v>
      </c>
      <c r="B18" s="49"/>
      <c r="C18" s="51"/>
      <c r="D18" s="45"/>
      <c r="E18" s="51"/>
      <c r="F18" s="53"/>
      <c r="G18" s="56" t="str">
        <f t="shared" si="0"/>
        <v>-</v>
      </c>
    </row>
    <row r="19" spans="1:7" ht="26.1" customHeight="1" x14ac:dyDescent="0.2">
      <c r="A19" s="52">
        <v>6</v>
      </c>
      <c r="B19" s="49" t="s">
        <v>15</v>
      </c>
      <c r="C19" s="51" t="s">
        <v>15</v>
      </c>
      <c r="D19" s="45" t="s">
        <v>15</v>
      </c>
      <c r="E19" s="51" t="s">
        <v>15</v>
      </c>
      <c r="F19" s="53" t="s">
        <v>15</v>
      </c>
      <c r="G19" s="56" t="str">
        <f t="shared" si="0"/>
        <v>-</v>
      </c>
    </row>
    <row r="20" spans="1:7" ht="26.1" customHeight="1" x14ac:dyDescent="0.2">
      <c r="A20" s="52">
        <v>7</v>
      </c>
      <c r="B20" s="49" t="s">
        <v>15</v>
      </c>
      <c r="C20" s="51" t="s">
        <v>15</v>
      </c>
      <c r="D20" s="45" t="s">
        <v>15</v>
      </c>
      <c r="E20" s="51" t="s">
        <v>15</v>
      </c>
      <c r="F20" s="53" t="s">
        <v>15</v>
      </c>
      <c r="G20" s="56" t="str">
        <f t="shared" si="0"/>
        <v>-</v>
      </c>
    </row>
    <row r="21" spans="1:7" ht="26.1" customHeight="1" x14ac:dyDescent="0.2">
      <c r="A21" s="52">
        <v>8</v>
      </c>
      <c r="B21" s="49" t="s">
        <v>15</v>
      </c>
      <c r="C21" s="51" t="s">
        <v>15</v>
      </c>
      <c r="D21" s="45" t="s">
        <v>15</v>
      </c>
      <c r="E21" s="51" t="s">
        <v>15</v>
      </c>
      <c r="F21" s="53" t="s">
        <v>15</v>
      </c>
      <c r="G21" s="56" t="str">
        <f t="shared" si="0"/>
        <v>-</v>
      </c>
    </row>
    <row r="22" spans="1:7" ht="26.1" customHeight="1" x14ac:dyDescent="0.2">
      <c r="A22" s="52">
        <v>9</v>
      </c>
      <c r="B22" s="49" t="s">
        <v>15</v>
      </c>
      <c r="C22" s="51" t="s">
        <v>15</v>
      </c>
      <c r="D22" s="45" t="s">
        <v>15</v>
      </c>
      <c r="E22" s="51" t="s">
        <v>15</v>
      </c>
      <c r="F22" s="53" t="s">
        <v>15</v>
      </c>
      <c r="G22" s="56" t="str">
        <f t="shared" si="0"/>
        <v>-</v>
      </c>
    </row>
    <row r="23" spans="1:7" ht="26.1" customHeight="1" x14ac:dyDescent="0.2">
      <c r="A23" s="52">
        <v>10</v>
      </c>
      <c r="B23" s="49"/>
      <c r="C23" s="51"/>
      <c r="D23" s="45"/>
      <c r="E23" s="51"/>
      <c r="F23" s="53"/>
      <c r="G23" s="56" t="str">
        <f t="shared" si="0"/>
        <v>-</v>
      </c>
    </row>
    <row r="24" spans="1:7" ht="26.1" customHeight="1" x14ac:dyDescent="0.2">
      <c r="A24" s="52">
        <v>11</v>
      </c>
      <c r="B24" s="49"/>
      <c r="C24" s="51"/>
      <c r="D24" s="45"/>
      <c r="E24" s="51"/>
      <c r="F24" s="53"/>
      <c r="G24" s="56" t="str">
        <f t="shared" si="0"/>
        <v>-</v>
      </c>
    </row>
    <row r="25" spans="1:7" ht="26.1" customHeight="1" x14ac:dyDescent="0.2">
      <c r="A25" s="52">
        <v>12</v>
      </c>
      <c r="B25" s="49"/>
      <c r="C25" s="51"/>
      <c r="D25" s="45"/>
      <c r="E25" s="51"/>
      <c r="F25" s="53"/>
      <c r="G25" s="56" t="str">
        <f t="shared" si="0"/>
        <v>-</v>
      </c>
    </row>
    <row r="26" spans="1:7" ht="26.1" customHeight="1" x14ac:dyDescent="0.2">
      <c r="A26" s="52">
        <v>13</v>
      </c>
      <c r="B26" s="49"/>
      <c r="C26" s="51"/>
      <c r="D26" s="45"/>
      <c r="E26" s="51"/>
      <c r="F26" s="53"/>
      <c r="G26" s="56" t="str">
        <f t="shared" si="0"/>
        <v>-</v>
      </c>
    </row>
    <row r="27" spans="1:7" ht="26.1" customHeight="1" x14ac:dyDescent="0.2">
      <c r="A27" s="52">
        <v>14</v>
      </c>
      <c r="B27" s="49"/>
      <c r="C27" s="51"/>
      <c r="D27" s="45"/>
      <c r="E27" s="51"/>
      <c r="F27" s="53"/>
      <c r="G27" s="56" t="str">
        <f t="shared" si="0"/>
        <v>-</v>
      </c>
    </row>
    <row r="28" spans="1:7" x14ac:dyDescent="0.2">
      <c r="A28" s="15"/>
      <c r="B28" s="16"/>
      <c r="C28" s="7"/>
      <c r="D28" s="8"/>
      <c r="E28" s="18" t="s">
        <v>14</v>
      </c>
      <c r="F28" s="17"/>
      <c r="G28" s="26">
        <f>SUM(G14:G27)</f>
        <v>0</v>
      </c>
    </row>
    <row r="29" spans="1:7" x14ac:dyDescent="0.2">
      <c r="A29" s="4"/>
      <c r="E29" s="19" t="s">
        <v>12</v>
      </c>
      <c r="F29" s="13"/>
      <c r="G29" s="43"/>
    </row>
    <row r="30" spans="1:7" x14ac:dyDescent="0.2">
      <c r="A30" s="5"/>
      <c r="B30" s="6"/>
      <c r="C30" s="6"/>
      <c r="D30" s="9"/>
      <c r="E30" s="20" t="s">
        <v>10</v>
      </c>
      <c r="F30" s="13"/>
      <c r="G30" s="25">
        <f>SUM(G28:G29)</f>
        <v>0</v>
      </c>
    </row>
    <row r="31" spans="1:7" ht="4.5" customHeight="1" x14ac:dyDescent="0.2">
      <c r="D31" s="21"/>
    </row>
    <row r="32" spans="1:7" ht="9.9499999999999993" customHeight="1" x14ac:dyDescent="0.2">
      <c r="A32" s="37"/>
      <c r="B32" s="57" t="s">
        <v>72</v>
      </c>
      <c r="E32" s="1"/>
      <c r="G32" s="1"/>
    </row>
    <row r="33" spans="1:7" ht="9.9499999999999993" customHeight="1" x14ac:dyDescent="0.2">
      <c r="A33" s="44"/>
      <c r="B33" s="57" t="s">
        <v>73</v>
      </c>
      <c r="E33" s="1"/>
      <c r="G33" s="1"/>
    </row>
    <row r="34" spans="1:7" ht="9.9499999999999993" customHeight="1" x14ac:dyDescent="0.2">
      <c r="A34" s="38"/>
      <c r="B34" s="57" t="s">
        <v>75</v>
      </c>
      <c r="E34" s="1"/>
      <c r="G34" s="1"/>
    </row>
    <row r="35" spans="1:7" x14ac:dyDescent="0.2">
      <c r="E35" s="1"/>
      <c r="G35" s="1"/>
    </row>
    <row r="36" spans="1:7" x14ac:dyDescent="0.2">
      <c r="E36" s="1"/>
      <c r="G36" s="1"/>
    </row>
    <row r="37" spans="1:7" x14ac:dyDescent="0.2">
      <c r="E37" s="1"/>
      <c r="G37" s="1"/>
    </row>
  </sheetData>
  <sheetProtection selectLockedCells="1"/>
  <mergeCells count="3">
    <mergeCell ref="B6:D6"/>
    <mergeCell ref="A1:G1"/>
    <mergeCell ref="A2:G2"/>
  </mergeCells>
  <phoneticPr fontId="1" type="noConversion"/>
  <dataValidations xWindow="708" yWindow="284" count="6">
    <dataValidation type="list" allowBlank="1" showInputMessage="1" showErrorMessage="1" promptTitle="Requested by" prompt="Select name by clicking on the the arrow to show the drop-down list." sqref="B3">
      <formula1>Faculty</formula1>
    </dataValidation>
    <dataValidation allowBlank="1" showInputMessage="1" showErrorMessage="1" promptTitle="Supplier Address" prompt="Optional_x000a_" sqref="B9:D9 C10:D11"/>
    <dataValidation allowBlank="1" showInputMessage="1" showErrorMessage="1" promptTitle="Supplier Phone" prompt="Optional_x000a_" sqref="B10"/>
    <dataValidation allowBlank="1" showInputMessage="1" showErrorMessage="1" promptTitle="Supplier URL" prompt="Optional_x000a_" sqref="B11"/>
    <dataValidation type="whole" allowBlank="1" showInputMessage="1" showErrorMessage="1" sqref="B14:B27">
      <formula1>0</formula1>
      <formula2>100</formula2>
    </dataValidation>
    <dataValidation type="decimal" allowBlank="1" showInputMessage="1" showErrorMessage="1" sqref="F14:F27">
      <formula1>0</formula1>
      <formula2>100000</formula2>
    </dataValidation>
  </dataValidations>
  <pageMargins left="0.75" right="0.75" top="1" bottom="1" header="0.5" footer="0.5"/>
  <pageSetup scale="97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708" yWindow="284" count="3">
        <x14:dataValidation type="list" allowBlank="1" showInputMessage="1" showErrorMessage="1" promptTitle="Purpose" prompt="Select purpose by clicking on the the arrow to show the drop-down list.  If not listed, enter in comments. Please put student name in comments for URECA and SRG.">
          <x14:formula1>
            <xm:f>'Menu Data'!$E$1:$E$14</xm:f>
          </x14:formula1>
          <xm:sqref>G4</xm:sqref>
        </x14:dataValidation>
        <x14:dataValidation type="list" allowBlank="1" showInputMessage="1" showErrorMessage="1" promptTitle="Supplier" prompt="Select supplier by clicking on the the arrow to show the drop-down list.  If not listed, enter in comments.">
          <x14:formula1>
            <xm:f>'Menu Data'!$G$1:$G$13</xm:f>
          </x14:formula1>
          <xm:sqref>B8</xm:sqref>
        </x14:dataValidation>
        <x14:dataValidation type="list" allowBlank="1" showInputMessage="1" showErrorMessage="1" promptTitle="Function Number" prompt="Select function number by clicking on the the arrow to show the drop-down list.  If function number not listed, enter in comments.">
          <x14:formula1>
            <xm:f>'Menu Data'!$C$1:$C$14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"/>
  <sheetViews>
    <sheetView workbookViewId="0">
      <selection activeCell="A16" sqref="A16"/>
    </sheetView>
  </sheetViews>
  <sheetFormatPr defaultRowHeight="12.75" x14ac:dyDescent="0.2"/>
  <cols>
    <col min="1" max="2" width="9.140625" style="23"/>
    <col min="3" max="3" width="9.140625" style="28"/>
    <col min="4" max="16384" width="9.140625" style="23"/>
  </cols>
  <sheetData>
    <row r="1" spans="1:7" x14ac:dyDescent="0.2">
      <c r="A1" s="24" t="s">
        <v>18</v>
      </c>
      <c r="C1" s="27" t="s">
        <v>37</v>
      </c>
      <c r="E1" s="23" t="s">
        <v>45</v>
      </c>
      <c r="G1" s="23" t="s">
        <v>64</v>
      </c>
    </row>
    <row r="2" spans="1:7" x14ac:dyDescent="0.2">
      <c r="A2" s="24" t="s">
        <v>16</v>
      </c>
      <c r="C2" s="28" t="s">
        <v>44</v>
      </c>
      <c r="E2" s="23" t="s">
        <v>46</v>
      </c>
      <c r="G2" s="23" t="s">
        <v>62</v>
      </c>
    </row>
    <row r="3" spans="1:7" x14ac:dyDescent="0.2">
      <c r="A3" s="24" t="s">
        <v>85</v>
      </c>
      <c r="C3" s="58" t="s">
        <v>82</v>
      </c>
      <c r="E3" s="23">
        <v>1210</v>
      </c>
      <c r="G3" s="23" t="s">
        <v>58</v>
      </c>
    </row>
    <row r="4" spans="1:7" x14ac:dyDescent="0.2">
      <c r="A4" s="24" t="s">
        <v>17</v>
      </c>
      <c r="C4" s="58" t="s">
        <v>83</v>
      </c>
      <c r="E4" s="23">
        <v>1310</v>
      </c>
      <c r="G4" s="23" t="s">
        <v>65</v>
      </c>
    </row>
    <row r="5" spans="1:7" x14ac:dyDescent="0.2">
      <c r="A5" s="24" t="s">
        <v>19</v>
      </c>
      <c r="C5" s="27" t="s">
        <v>38</v>
      </c>
      <c r="E5" s="23">
        <v>3005</v>
      </c>
      <c r="G5" s="23" t="s">
        <v>61</v>
      </c>
    </row>
    <row r="6" spans="1:7" x14ac:dyDescent="0.2">
      <c r="A6" s="24" t="s">
        <v>79</v>
      </c>
      <c r="C6" s="58" t="s">
        <v>84</v>
      </c>
      <c r="E6" s="23" t="s">
        <v>47</v>
      </c>
      <c r="G6" s="23" t="s">
        <v>53</v>
      </c>
    </row>
    <row r="7" spans="1:7" x14ac:dyDescent="0.2">
      <c r="A7" s="24" t="s">
        <v>20</v>
      </c>
      <c r="C7" s="27" t="s">
        <v>81</v>
      </c>
      <c r="E7" s="23" t="s">
        <v>48</v>
      </c>
      <c r="G7" s="23" t="s">
        <v>63</v>
      </c>
    </row>
    <row r="8" spans="1:7" x14ac:dyDescent="0.2">
      <c r="A8" s="24" t="s">
        <v>21</v>
      </c>
      <c r="C8" s="27" t="s">
        <v>39</v>
      </c>
      <c r="E8" s="23" t="s">
        <v>49</v>
      </c>
      <c r="G8" s="23" t="s">
        <v>57</v>
      </c>
    </row>
    <row r="9" spans="1:7" x14ac:dyDescent="0.2">
      <c r="A9" s="24" t="s">
        <v>76</v>
      </c>
      <c r="C9" s="27" t="s">
        <v>80</v>
      </c>
      <c r="E9" s="23">
        <v>4520</v>
      </c>
      <c r="G9" s="23" t="s">
        <v>56</v>
      </c>
    </row>
    <row r="10" spans="1:7" x14ac:dyDescent="0.2">
      <c r="A10" s="24" t="s">
        <v>77</v>
      </c>
      <c r="C10" s="27" t="s">
        <v>40</v>
      </c>
      <c r="E10" s="23">
        <v>4650</v>
      </c>
      <c r="G10" s="23" t="s">
        <v>55</v>
      </c>
    </row>
    <row r="11" spans="1:7" x14ac:dyDescent="0.2">
      <c r="A11" s="24" t="s">
        <v>22</v>
      </c>
      <c r="C11" s="27" t="s">
        <v>41</v>
      </c>
      <c r="E11" s="23" t="s">
        <v>50</v>
      </c>
      <c r="G11" s="23" t="s">
        <v>60</v>
      </c>
    </row>
    <row r="12" spans="1:7" x14ac:dyDescent="0.2">
      <c r="A12" s="24" t="s">
        <v>23</v>
      </c>
      <c r="C12" s="27" t="s">
        <v>42</v>
      </c>
      <c r="E12" s="23" t="s">
        <v>51</v>
      </c>
      <c r="G12" s="23" t="s">
        <v>54</v>
      </c>
    </row>
    <row r="13" spans="1:7" x14ac:dyDescent="0.2">
      <c r="A13" s="24" t="s">
        <v>33</v>
      </c>
      <c r="C13" s="27" t="s">
        <v>43</v>
      </c>
      <c r="E13" s="23" t="s">
        <v>52</v>
      </c>
      <c r="G13" s="23" t="s">
        <v>59</v>
      </c>
    </row>
    <row r="14" spans="1:7" x14ac:dyDescent="0.2">
      <c r="A14" s="24" t="s">
        <v>24</v>
      </c>
      <c r="C14" s="23" t="s">
        <v>59</v>
      </c>
      <c r="E14" s="23" t="s">
        <v>59</v>
      </c>
    </row>
    <row r="15" spans="1:7" x14ac:dyDescent="0.2">
      <c r="A15" s="24" t="s">
        <v>36</v>
      </c>
    </row>
    <row r="16" spans="1:7" x14ac:dyDescent="0.2">
      <c r="A16" s="24" t="s">
        <v>34</v>
      </c>
    </row>
    <row r="17" spans="1:1" x14ac:dyDescent="0.2">
      <c r="A17" s="24" t="s">
        <v>25</v>
      </c>
    </row>
    <row r="18" spans="1:1" x14ac:dyDescent="0.2">
      <c r="A18" s="24" t="s">
        <v>26</v>
      </c>
    </row>
    <row r="19" spans="1:1" x14ac:dyDescent="0.2">
      <c r="A19" s="24" t="s">
        <v>27</v>
      </c>
    </row>
    <row r="20" spans="1:1" x14ac:dyDescent="0.2">
      <c r="A20" s="24" t="s">
        <v>86</v>
      </c>
    </row>
    <row r="21" spans="1:1" x14ac:dyDescent="0.2">
      <c r="A21" s="24" t="s">
        <v>35</v>
      </c>
    </row>
    <row r="22" spans="1:1" x14ac:dyDescent="0.2">
      <c r="A22" s="24" t="s">
        <v>28</v>
      </c>
    </row>
    <row r="23" spans="1:1" x14ac:dyDescent="0.2">
      <c r="A23" s="24" t="s">
        <v>29</v>
      </c>
    </row>
    <row r="24" spans="1:1" x14ac:dyDescent="0.2">
      <c r="A24" s="24" t="s">
        <v>30</v>
      </c>
    </row>
    <row r="25" spans="1:1" x14ac:dyDescent="0.2">
      <c r="A25" s="24" t="s">
        <v>78</v>
      </c>
    </row>
    <row r="26" spans="1:1" x14ac:dyDescent="0.2">
      <c r="A26" s="24" t="s">
        <v>31</v>
      </c>
    </row>
    <row r="27" spans="1:1" x14ac:dyDescent="0.2">
      <c r="A27" s="24" t="s">
        <v>32</v>
      </c>
    </row>
  </sheetData>
  <sheetProtection sheet="1" selectLockedCells="1"/>
  <sortState ref="C1:C11">
    <sortCondition ref="C1:C11"/>
  </sortState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Order Request</vt:lpstr>
      <vt:lpstr>Menu Data</vt:lpstr>
      <vt:lpstr>Faculty</vt:lpstr>
      <vt:lpstr>Function</vt:lpstr>
      <vt:lpstr>FunctionNbr</vt:lpstr>
      <vt:lpstr>Purpose</vt:lpstr>
    </vt:vector>
  </TitlesOfParts>
  <Company>Tennessee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GMullins</dc:creator>
  <cp:lastModifiedBy>Mullins, Gene</cp:lastModifiedBy>
  <cp:lastPrinted>2006-04-21T15:36:18Z</cp:lastPrinted>
  <dcterms:created xsi:type="dcterms:W3CDTF">2006-02-20T20:28:06Z</dcterms:created>
  <dcterms:modified xsi:type="dcterms:W3CDTF">2018-02-01T14:57:44Z</dcterms:modified>
</cp:coreProperties>
</file>